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Gebruikers\Stephan\Documents\"/>
    </mc:Choice>
  </mc:AlternateContent>
  <xr:revisionPtr revIDLastSave="0" documentId="13_ncr:1_{948CCA1C-F7A0-4C29-BCEB-22BFA7588FFF}" xr6:coauthVersionLast="45" xr6:coauthVersionMax="45" xr10:uidLastSave="{00000000-0000-0000-0000-000000000000}"/>
  <bookViews>
    <workbookView xWindow="-120" yWindow="-120" windowWidth="29040" windowHeight="15840" xr2:uid="{367D8A6E-D84C-4879-AAC6-2CA0D8472E7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D12" i="1"/>
  <c r="D11" i="1"/>
  <c r="D10" i="1"/>
  <c r="D9" i="1"/>
  <c r="D13" i="1" l="1"/>
  <c r="C27" i="1" l="1"/>
  <c r="D27" i="1" s="1"/>
  <c r="E13" i="1"/>
  <c r="G13" i="1" s="1"/>
  <c r="F13" i="1" l="1"/>
</calcChain>
</file>

<file path=xl/sharedStrings.xml><?xml version="1.0" encoding="utf-8"?>
<sst xmlns="http://schemas.openxmlformats.org/spreadsheetml/2006/main" count="20" uniqueCount="16">
  <si>
    <t>Brons</t>
  </si>
  <si>
    <t>Zilver</t>
  </si>
  <si>
    <t>Goud</t>
  </si>
  <si>
    <t>Platinum</t>
  </si>
  <si>
    <t>Naam speler</t>
  </si>
  <si>
    <t>1-99</t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</si>
  <si>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</si>
  <si>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</si>
  <si>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</si>
  <si>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</si>
  <si>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</si>
  <si>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</si>
  <si>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</si>
  <si>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</si>
  <si>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900-999</t>
  </si>
  <si>
    <t>Level speler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</si>
</sst>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Raleway"/>
      <family val="2"/>
    </font>
    <font>
      <b/>
      <sz val="10"/>
      <color theme="1"/>
      <name val="Raleway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3" fontId="0" fillId="0" borderId="0" xfId="0" applyNumberFormat="1"/>
    <xf numFmtId="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C579-DEC5-4548-9296-8A3B67FAD745}">
  <dimension ref="A1:G27"/>
  <sheetViews>
    <sheetView tabSelected="1" workbookViewId="0"/>
  </sheetViews>
  <sheetFormatPr defaultRowHeight="12.75" x14ac:dyDescent="0.2"/>
  <sheetData>
    <row r="1" spans="1:7" x14ac:dyDescent="0.2">
      <c r="A1" t="s">
        <v>0</v>
      </c>
      <c r="B1">
        <v>15</v>
      </c>
    </row>
    <row r="2" spans="1:7" x14ac:dyDescent="0.2">
      <c r="A2" t="s">
        <v>1</v>
      </c>
      <c r="B2">
        <v>30</v>
      </c>
    </row>
    <row r="3" spans="1:7" x14ac:dyDescent="0.2">
      <c r="A3" t="s">
        <v>2</v>
      </c>
      <c r="B3">
        <v>90</v>
      </c>
    </row>
    <row r="4" spans="1:7" x14ac:dyDescent="0.2">
      <c r="A4" t="s">
        <v>3</v>
      </c>
      <c r="B4">
        <v>300</v>
      </c>
    </row>
    <row r="8" spans="1:7" x14ac:dyDescent="0.2">
      <c r="A8" s="1" t="s">
        <v>4</v>
      </c>
    </row>
    <row r="9" spans="1:7" x14ac:dyDescent="0.2">
      <c r="A9" t="s">
        <v>0</v>
      </c>
      <c r="B9">
        <v>6296</v>
      </c>
      <c r="D9" s="3">
        <f>B9*B1</f>
        <v>94440</v>
      </c>
    </row>
    <row r="10" spans="1:7" x14ac:dyDescent="0.2">
      <c r="A10" t="s">
        <v>1</v>
      </c>
      <c r="B10">
        <v>2205</v>
      </c>
      <c r="D10" s="3">
        <f>B10*B2</f>
        <v>66150</v>
      </c>
    </row>
    <row r="11" spans="1:7" x14ac:dyDescent="0.2">
      <c r="A11" t="s">
        <v>2</v>
      </c>
      <c r="B11">
        <v>683</v>
      </c>
      <c r="D11" s="3">
        <f>B11*B3</f>
        <v>61470</v>
      </c>
    </row>
    <row r="12" spans="1:7" x14ac:dyDescent="0.2">
      <c r="A12" t="s">
        <v>3</v>
      </c>
      <c r="B12">
        <v>164</v>
      </c>
      <c r="D12" s="3">
        <f>B12*B4</f>
        <v>49200</v>
      </c>
    </row>
    <row r="13" spans="1:7" x14ac:dyDescent="0.2">
      <c r="D13" s="3">
        <f>SUM(D9:D12)</f>
        <v>271260</v>
      </c>
      <c r="E13" s="3">
        <f>D13-149940</f>
        <v>121320</v>
      </c>
      <c r="F13" s="3">
        <f>D13-E13</f>
        <v>149940</v>
      </c>
      <c r="G13">
        <f>E13/B20</f>
        <v>89.86666666666666</v>
      </c>
    </row>
    <row r="16" spans="1:7" x14ac:dyDescent="0.2">
      <c r="A16" s="2" t="s">
        <v>5</v>
      </c>
      <c r="B16" s="3">
        <v>60</v>
      </c>
      <c r="C16" s="3">
        <f>99*B16</f>
        <v>5940</v>
      </c>
    </row>
    <row r="17" spans="1:4" x14ac:dyDescent="0.2">
      <c r="A17" s="2" t="s">
        <v>6</v>
      </c>
      <c r="B17" s="3">
        <v>90</v>
      </c>
      <c r="C17" s="3">
        <f>C16+B17*100</f>
        <v>14940</v>
      </c>
    </row>
    <row r="18" spans="1:4" x14ac:dyDescent="0.2">
      <c r="A18" s="2" t="s">
        <v>7</v>
      </c>
      <c r="B18" s="3">
        <v>450</v>
      </c>
      <c r="C18" s="3">
        <f>C17+B18*100</f>
        <v>59940</v>
      </c>
    </row>
    <row r="19" spans="1:4" x14ac:dyDescent="0.2">
      <c r="A19" s="2" t="s">
        <v>8</v>
      </c>
      <c r="B19" s="3">
        <v>900</v>
      </c>
      <c r="C19" s="3">
        <f>C18+B19*100</f>
        <v>149940</v>
      </c>
    </row>
    <row r="20" spans="1:4" x14ac:dyDescent="0.2">
      <c r="A20" s="2" t="s">
        <v>9</v>
      </c>
      <c r="B20" s="3">
        <v>1350</v>
      </c>
      <c r="C20" s="3">
        <f>C19+B20*100</f>
        <v>284940</v>
      </c>
    </row>
    <row r="21" spans="1:4" x14ac:dyDescent="0.2">
      <c r="A21" s="2" t="s">
        <v>10</v>
      </c>
      <c r="B21" s="3">
        <v>1800</v>
      </c>
      <c r="C21" s="3">
        <f>C20+B21*100</f>
        <v>464940</v>
      </c>
    </row>
    <row r="22" spans="1:4" x14ac:dyDescent="0.2">
      <c r="A22" s="2" t="s">
        <v>11</v>
      </c>
      <c r="B22" s="3">
        <v>2250</v>
      </c>
      <c r="C22" s="3">
        <f>C21+B22*100</f>
        <v>689940</v>
      </c>
    </row>
    <row r="23" spans="1:4" x14ac:dyDescent="0.2">
      <c r="A23" s="2" t="s">
        <v>12</v>
      </c>
      <c r="B23" s="3">
        <v>2700</v>
      </c>
      <c r="C23" s="3">
        <f>C22+B23*100</f>
        <v>959940</v>
      </c>
    </row>
    <row r="24" spans="1:4" x14ac:dyDescent="0.2">
      <c r="A24" s="2" t="s">
        <v>13</v>
      </c>
      <c r="B24" s="3">
        <v>3150</v>
      </c>
      <c r="C24" s="3">
        <f>C23+B24*100</f>
        <v>1274940</v>
      </c>
    </row>
    <row r="25" spans="1:4" x14ac:dyDescent="0.2">
      <c r="A25" s="2" t="s">
        <v>14</v>
      </c>
      <c r="B25" s="3">
        <v>3600</v>
      </c>
      <c r="C25" s="3">
        <f>C24+B25*100</f>
        <v>1634940</v>
      </c>
    </row>
    <row r="27" spans="1:4" x14ac:dyDescent="0.2">
      <c r="A27" t="s">
        <v>15</v>
      </c>
      <c r="C27" s="3">
        <f>ROUNDDOWN(IF(D13&gt;C16,100+IF(D13&gt;C17,100+IF(D13&gt;C18,100+IF(D13&gt;C19,100+IF(D13&gt;C20,100+IF(D13&gt;C21,100+IF(D13&gt;C22,100+IF(D13&gt;C23,100+IF(D13&gt;C24,100+IF(D13&gt;C25,100,(D13-C24)/B25),(D13-C23)/B24),(D13-C22)/B23),(D13-C21)/B22),(D13-C20)/B21),(D13-C19)/B20),(D13-C18)/B19),(D13-C17)/B18),(D13-C16)/B17),D13/B16),)</f>
        <v>489</v>
      </c>
      <c r="D27" s="4" t="str">
        <f>ROUNDDOWN((1+IF(D13&gt;C16,99+IF(D13&gt;C17,100+IF(D13&gt;C18,100+IF(D13&gt;C19,100+IF(D13&gt;C20,100+IF(D13&gt;C21,100+IF(D13&gt;C22,100+IF(D13&gt;C23,100+IF(D13&gt;C24,100+IF(D13&gt;C25,100,(D13-C24)/B25),(D13-C23)/B24),(D13-C22)/B23),(D13-C21)/B22),(D13-C20)/B21),(D13-C19)/B20),(D13-C18)/B19),(D13-C17)/B18),(D13-C16)/B17),D13/B16)-C27)*100,)&amp;"%"</f>
        <v>86%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Zijlstra</dc:creator>
  <cp:lastModifiedBy>Stephan Zijlstra</cp:lastModifiedBy>
  <dcterms:created xsi:type="dcterms:W3CDTF">2020-10-09T06:37:52Z</dcterms:created>
  <dcterms:modified xsi:type="dcterms:W3CDTF">2020-10-09T06:59:11Z</dcterms:modified>
</cp:coreProperties>
</file>